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ZonaLibredeColón\2026\1. ENERO A MARZO_2026\"/>
    </mc:Choice>
  </mc:AlternateContent>
  <bookViews>
    <workbookView xWindow="0" yWindow="0" windowWidth="28800" windowHeight="11832"/>
  </bookViews>
  <sheets>
    <sheet name="ENE-MAR_2026" sheetId="3" r:id="rId1"/>
  </sheets>
  <definedNames>
    <definedName name="_xlnm.Print_Area" localSheetId="0">'ENE-MAR_2026'!$A$1:$C$29</definedName>
    <definedName name="Consulta_desde_inecp_new" localSheetId="0" hidden="1">'ENE-MAR_2026'!$A$10:$C$27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B11" i="3"/>
</calcChain>
</file>

<file path=xl/connections.xml><?xml version="1.0" encoding="utf-8"?>
<connections xmlns="http://schemas.openxmlformats.org/spreadsheetml/2006/main">
  <connection id="1" name="Consulta desde inecp_new1" type="1" refreshedVersion="5" savePassword="1" background="1" saveData="1">
    <dbPr connection="DSN=INECP_NEW;UID=zl_SUPERVISA;PWD=zl_SUPERVISA;DBQ=INECP_NEW;DBA=W;APA=T;EXC=F;FEN=T;QTO=T;FRC=10;FDL=10;LOB=T;RST=T;BTD=F;BNF=F;BAM=IfAllSuccessful;NUM=NLS;DPM=F;MTS=T;MDI=F;CSR=F;FWC=F;FBS=64000;TLO=O;MLD=0;ODA=F;STE=F;TSZ=8192;AST=FLOAT;" command="select pais_descrip, ROUND((peso_bruto/1000000),1) , ROUND((cif/1000000),1) _x000d__x000a_  from zl_vw_mercpais_e_trim_p"/>
  </connection>
</connections>
</file>

<file path=xl/sharedStrings.xml><?xml version="1.0" encoding="utf-8"?>
<sst xmlns="http://schemas.openxmlformats.org/spreadsheetml/2006/main" count="37" uniqueCount="37">
  <si>
    <t>PAIS_DESCRIP</t>
  </si>
  <si>
    <t>China (Continental)</t>
  </si>
  <si>
    <t>Estados Unidos de América</t>
  </si>
  <si>
    <t>Vietnam</t>
  </si>
  <si>
    <t>México</t>
  </si>
  <si>
    <t>Hong Kong</t>
  </si>
  <si>
    <t>Bélgica</t>
  </si>
  <si>
    <t>República de Panamá</t>
  </si>
  <si>
    <t>CONTRALORÍA GENERAL DE LA REPÚBLICA</t>
  </si>
  <si>
    <t xml:space="preserve">Instituto Nacional de Estadística y Censo </t>
  </si>
  <si>
    <t>Otros países</t>
  </si>
  <si>
    <t>País de origen</t>
  </si>
  <si>
    <t>Italia</t>
  </si>
  <si>
    <t>Japón</t>
  </si>
  <si>
    <t>Alemania</t>
  </si>
  <si>
    <t>(P) Cifras preliminares.</t>
  </si>
  <si>
    <t>Columna1</t>
  </si>
  <si>
    <t>Columna2</t>
  </si>
  <si>
    <t>India</t>
  </si>
  <si>
    <t>Países Bajos</t>
  </si>
  <si>
    <t>España</t>
  </si>
  <si>
    <t>Suiza</t>
  </si>
  <si>
    <t>Columna3</t>
  </si>
  <si>
    <t>ROUND((PESO_BRUTO/1000000),1)</t>
  </si>
  <si>
    <t>ROUND((CIF/1000000),1)</t>
  </si>
  <si>
    <t xml:space="preserve">Valor CIF            </t>
  </si>
  <si>
    <t xml:space="preserve">Peso bruto           </t>
  </si>
  <si>
    <t xml:space="preserve">(En millones </t>
  </si>
  <si>
    <t>de kilos)</t>
  </si>
  <si>
    <t>(En millones</t>
  </si>
  <si>
    <t>de balboas)</t>
  </si>
  <si>
    <t xml:space="preserve">TOTAL </t>
  </si>
  <si>
    <t>Francia</t>
  </si>
  <si>
    <t>Reino Unido</t>
  </si>
  <si>
    <t>Fuente: Declaración de Movimiento Comercial Electrónico de la Zona Libre de Colón.</t>
  </si>
  <si>
    <t>IMPORTACIÓN A LA ZONA LIBRE DE COLÓN, POR PESO Y VALOR CIF, SEGÚN                                                                              PRINCIPALES PAÍSES DE ORIGEN: ENERO A MARZO 2026</t>
  </si>
  <si>
    <t xml:space="preserve">Importación a la Zona Libre de Colón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</si>
</sst>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/>
    <xf numFmtId="0" fontId="4" fillId="0" borderId="0" xfId="0" applyFont="1"/>
    <xf numFmtId="164" fontId="0" fillId="0" borderId="0" xfId="0" applyNumberFormat="1"/>
    <xf numFmtId="164" fontId="4" fillId="0" borderId="0" xfId="0" applyNumberFormat="1" applyFont="1"/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0" fontId="7" fillId="0" borderId="0" xfId="0" applyFont="1" applyBorder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horizontal="righ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_-* #,##0.0_-;\-* #,##0.0_-;_-* &quot;-&quot;??_-;_-@_-"/>
      <alignment horizontal="right" vertical="center" textRotation="0" wrapText="1" indent="0" justifyLastLine="0" shrinkToFit="0" readingOrder="0"/>
      <border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_-* #,##0.0_-;\-* #,##0.0_-;_-* &quot;-&quot;??_-;_-@_-"/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top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preserveSortFilterLayout="0" nextId="7" unboundColumnsRight="3">
    <queryTableFields count="6">
      <queryTableField id="1" name="PAIS_DESCRIP" tableColumnId="7"/>
      <queryTableField id="2" name="ROUND((PESO_BRUTO/1000000),1)" tableColumnId="8"/>
      <queryTableField id="3" name="ROUND((CIF/1000000),1)" tableColumnId="9"/>
      <queryTableField id="6" dataBound="0" tableColumnId="10"/>
      <queryTableField id="5" dataBound="0" tableColumnId="11"/>
      <queryTableField id="4" dataBound="0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0:F27" tableType="queryTable" totalsRowShown="0" dataDxfId="6">
  <tableColumns count="6">
    <tableColumn id="7" uniqueName="7" name="PAIS_DESCRIP" queryTableFieldId="1" dataDxfId="5"/>
    <tableColumn id="8" uniqueName="8" name="ROUND((PESO_BRUTO/1000000),1)" queryTableFieldId="2" dataDxfId="4"/>
    <tableColumn id="9" uniqueName="9" name="ROUND((CIF/1000000),1)" queryTableFieldId="3" dataDxfId="3"/>
    <tableColumn id="10" uniqueName="10" name="Columna1" queryTableFieldId="6" dataDxfId="2"/>
    <tableColumn id="11" uniqueName="11" name="Columna2" queryTableFieldId="5" dataDxfId="1"/>
    <tableColumn id="12" uniqueName="12" name="Columna3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workbookViewId="0">
      <selection activeCell="G23" sqref="G23"/>
    </sheetView>
  </sheetViews>
  <sheetFormatPr baseColWidth="10" defaultRowHeight="14.4" x14ac:dyDescent="0.3"/>
  <cols>
    <col min="1" max="1" width="36.88671875" customWidth="1"/>
    <col min="2" max="3" width="18.6640625" customWidth="1"/>
    <col min="5" max="6" width="11.44140625" style="8"/>
    <col min="8" max="8" width="11.44140625" customWidth="1"/>
  </cols>
  <sheetData>
    <row r="1" spans="1:6" ht="14.1" customHeight="1" x14ac:dyDescent="0.3">
      <c r="A1" s="34" t="s">
        <v>7</v>
      </c>
      <c r="B1" s="34"/>
      <c r="C1" s="34"/>
    </row>
    <row r="2" spans="1:6" ht="14.1" customHeight="1" x14ac:dyDescent="0.3">
      <c r="A2" s="35" t="s">
        <v>8</v>
      </c>
      <c r="B2" s="35"/>
      <c r="C2" s="35"/>
    </row>
    <row r="3" spans="1:6" ht="14.1" customHeight="1" x14ac:dyDescent="0.3">
      <c r="A3" s="34" t="s">
        <v>9</v>
      </c>
      <c r="B3" s="34"/>
      <c r="C3" s="34"/>
    </row>
    <row r="4" spans="1:6" x14ac:dyDescent="0.3">
      <c r="A4" s="1"/>
      <c r="B4" s="2"/>
      <c r="C4" s="3"/>
    </row>
    <row r="5" spans="1:6" ht="45.75" customHeight="1" x14ac:dyDescent="0.3">
      <c r="A5" s="36" t="s">
        <v>35</v>
      </c>
      <c r="B5" s="36"/>
      <c r="C5" s="36"/>
    </row>
    <row r="6" spans="1:6" s="16" customFormat="1" ht="17.100000000000001" customHeight="1" x14ac:dyDescent="0.3">
      <c r="A6" s="37" t="s">
        <v>11</v>
      </c>
      <c r="B6" s="39" t="s">
        <v>36</v>
      </c>
      <c r="C6" s="40"/>
      <c r="E6" s="17"/>
      <c r="F6" s="17"/>
    </row>
    <row r="7" spans="1:6" ht="15" customHeight="1" x14ac:dyDescent="0.3">
      <c r="A7" s="38"/>
      <c r="B7" s="10" t="s">
        <v>26</v>
      </c>
      <c r="C7" s="18" t="s">
        <v>25</v>
      </c>
    </row>
    <row r="8" spans="1:6" x14ac:dyDescent="0.3">
      <c r="A8" s="38"/>
      <c r="B8" s="11" t="s">
        <v>27</v>
      </c>
      <c r="C8" s="19" t="s">
        <v>29</v>
      </c>
    </row>
    <row r="9" spans="1:6" x14ac:dyDescent="0.3">
      <c r="A9" s="38"/>
      <c r="B9" s="12" t="s">
        <v>28</v>
      </c>
      <c r="C9" s="20" t="s">
        <v>30</v>
      </c>
    </row>
    <row r="10" spans="1:6" ht="15" hidden="1" customHeight="1" x14ac:dyDescent="0.3">
      <c r="A10" s="13" t="s">
        <v>0</v>
      </c>
      <c r="B10" s="13" t="s">
        <v>23</v>
      </c>
      <c r="C10" s="14" t="s">
        <v>24</v>
      </c>
      <c r="D10" t="s">
        <v>16</v>
      </c>
      <c r="E10" t="s">
        <v>17</v>
      </c>
      <c r="F10" t="s">
        <v>22</v>
      </c>
    </row>
    <row r="11" spans="1:6" s="16" customFormat="1" ht="25.2" customHeight="1" x14ac:dyDescent="0.3">
      <c r="A11" s="4" t="s">
        <v>31</v>
      </c>
      <c r="B11" s="27">
        <f>SUM(B12:B27)</f>
        <v>318.23877799999991</v>
      </c>
      <c r="C11" s="29">
        <f>SUM(C12:C27)</f>
        <v>2876.5092829999999</v>
      </c>
      <c r="D11" s="21"/>
      <c r="E11" s="22"/>
      <c r="F11" s="22"/>
    </row>
    <row r="12" spans="1:6" ht="18" customHeight="1" x14ac:dyDescent="0.3">
      <c r="A12" s="23" t="s">
        <v>1</v>
      </c>
      <c r="B12" s="28">
        <v>194.93287599999999</v>
      </c>
      <c r="C12" s="30">
        <v>1210.6756809999999</v>
      </c>
      <c r="D12" s="7"/>
      <c r="E12" s="9"/>
      <c r="F12" s="9"/>
    </row>
    <row r="13" spans="1:6" ht="18" customHeight="1" x14ac:dyDescent="0.3">
      <c r="A13" s="23" t="s">
        <v>2</v>
      </c>
      <c r="B13" s="28">
        <v>12.804126</v>
      </c>
      <c r="C13" s="30">
        <v>216.61111700000001</v>
      </c>
      <c r="D13" s="7"/>
      <c r="E13" s="9"/>
      <c r="F13" s="9"/>
    </row>
    <row r="14" spans="1:6" ht="18" customHeight="1" x14ac:dyDescent="0.3">
      <c r="A14" s="23" t="s">
        <v>6</v>
      </c>
      <c r="B14" s="28">
        <v>4.8848880000000001</v>
      </c>
      <c r="C14" s="30">
        <v>121.74151000000001</v>
      </c>
      <c r="D14" s="7"/>
      <c r="E14" s="9"/>
      <c r="F14" s="9"/>
    </row>
    <row r="15" spans="1:6" ht="18" customHeight="1" x14ac:dyDescent="0.3">
      <c r="A15" s="23" t="s">
        <v>13</v>
      </c>
      <c r="B15" s="28">
        <v>5.8671689999999996</v>
      </c>
      <c r="C15" s="30">
        <v>102.977599</v>
      </c>
      <c r="D15" s="7"/>
      <c r="E15" s="9"/>
      <c r="F15" s="9"/>
    </row>
    <row r="16" spans="1:6" ht="18" customHeight="1" x14ac:dyDescent="0.3">
      <c r="A16" s="23" t="s">
        <v>12</v>
      </c>
      <c r="B16" s="28">
        <v>1.1773100000000001</v>
      </c>
      <c r="C16" s="30">
        <v>91.556769000000003</v>
      </c>
      <c r="D16" s="7"/>
      <c r="E16" s="9"/>
      <c r="F16" s="9"/>
    </row>
    <row r="17" spans="1:6" ht="18" customHeight="1" x14ac:dyDescent="0.3">
      <c r="A17" s="23" t="s">
        <v>4</v>
      </c>
      <c r="B17" s="28">
        <v>10.864604</v>
      </c>
      <c r="C17" s="30">
        <v>90.268410000000003</v>
      </c>
      <c r="D17" s="7"/>
      <c r="E17" s="9"/>
      <c r="F17" s="9"/>
    </row>
    <row r="18" spans="1:6" ht="18" customHeight="1" x14ac:dyDescent="0.3">
      <c r="A18" s="23" t="s">
        <v>3</v>
      </c>
      <c r="B18" s="28">
        <v>3.6721759999999999</v>
      </c>
      <c r="C18" s="30">
        <v>85.951740000000001</v>
      </c>
      <c r="D18" s="7"/>
      <c r="E18" s="9"/>
      <c r="F18" s="9"/>
    </row>
    <row r="19" spans="1:6" ht="18" customHeight="1" x14ac:dyDescent="0.3">
      <c r="A19" s="23" t="s">
        <v>5</v>
      </c>
      <c r="B19" s="28">
        <v>3.069143</v>
      </c>
      <c r="C19" s="30">
        <v>84.990843999999996</v>
      </c>
      <c r="D19" s="7"/>
      <c r="E19" s="9"/>
      <c r="F19" s="9"/>
    </row>
    <row r="20" spans="1:6" ht="18" customHeight="1" x14ac:dyDescent="0.3">
      <c r="A20" s="23" t="s">
        <v>20</v>
      </c>
      <c r="B20" s="28">
        <v>3.9409139999999998</v>
      </c>
      <c r="C20" s="30">
        <v>83.692204000000004</v>
      </c>
      <c r="D20" s="7"/>
      <c r="E20" s="9"/>
      <c r="F20" s="9"/>
    </row>
    <row r="21" spans="1:6" ht="18" customHeight="1" x14ac:dyDescent="0.3">
      <c r="A21" s="23" t="s">
        <v>14</v>
      </c>
      <c r="B21" s="28">
        <v>1.681759</v>
      </c>
      <c r="C21" s="30">
        <v>71.945436999999998</v>
      </c>
      <c r="D21" s="7"/>
      <c r="E21" s="9"/>
      <c r="F21" s="9"/>
    </row>
    <row r="22" spans="1:6" ht="18" customHeight="1" x14ac:dyDescent="0.3">
      <c r="A22" s="23" t="s">
        <v>32</v>
      </c>
      <c r="B22" s="28">
        <v>5.1038069999999998</v>
      </c>
      <c r="C22" s="31">
        <v>60.628323999999999</v>
      </c>
      <c r="D22" s="7"/>
      <c r="E22" s="9"/>
      <c r="F22" s="9"/>
    </row>
    <row r="23" spans="1:6" ht="18" customHeight="1" x14ac:dyDescent="0.3">
      <c r="A23" s="23" t="s">
        <v>21</v>
      </c>
      <c r="B23" s="28">
        <v>0.31668000000000002</v>
      </c>
      <c r="C23" s="31">
        <v>46.204709000000001</v>
      </c>
      <c r="D23" s="7"/>
      <c r="E23" s="9"/>
      <c r="F23" s="9"/>
    </row>
    <row r="24" spans="1:6" ht="18" customHeight="1" x14ac:dyDescent="0.3">
      <c r="A24" s="23" t="s">
        <v>19</v>
      </c>
      <c r="B24" s="28">
        <v>2.1652800000000001</v>
      </c>
      <c r="C24" s="31">
        <v>42.062202999999997</v>
      </c>
      <c r="D24" s="7"/>
      <c r="E24" s="9"/>
      <c r="F24" s="9"/>
    </row>
    <row r="25" spans="1:6" ht="18" customHeight="1" x14ac:dyDescent="0.3">
      <c r="A25" s="23" t="s">
        <v>33</v>
      </c>
      <c r="B25" s="28">
        <v>6.6005690000000001</v>
      </c>
      <c r="C25" s="31">
        <v>40.536313</v>
      </c>
      <c r="D25" s="7"/>
      <c r="E25" s="9"/>
      <c r="F25" s="9"/>
    </row>
    <row r="26" spans="1:6" ht="18" customHeight="1" x14ac:dyDescent="0.3">
      <c r="A26" s="23" t="s">
        <v>18</v>
      </c>
      <c r="B26" s="28">
        <v>6.1765800000000004</v>
      </c>
      <c r="C26" s="32">
        <v>39.705213999999998</v>
      </c>
      <c r="D26" s="7"/>
      <c r="E26" s="9"/>
      <c r="F26" s="9"/>
    </row>
    <row r="27" spans="1:6" ht="20.100000000000001" customHeight="1" x14ac:dyDescent="0.3">
      <c r="A27" s="5" t="s">
        <v>10</v>
      </c>
      <c r="B27" s="26">
        <v>54.980896999999999</v>
      </c>
      <c r="C27" s="33">
        <v>486.961209</v>
      </c>
      <c r="D27" s="24"/>
      <c r="E27" s="25"/>
      <c r="F27" s="22"/>
    </row>
    <row r="28" spans="1:6" ht="20.100000000000001" customHeight="1" x14ac:dyDescent="0.3">
      <c r="A28" s="6" t="s">
        <v>15</v>
      </c>
      <c r="B28" s="14"/>
      <c r="C28" s="15"/>
    </row>
    <row r="29" spans="1:6" ht="14.1" customHeight="1" x14ac:dyDescent="0.3">
      <c r="A29" s="6" t="s">
        <v>34</v>
      </c>
      <c r="B29" s="14"/>
      <c r="C29" s="15"/>
    </row>
  </sheetData>
  <mergeCells count="6">
    <mergeCell ref="A1:C1"/>
    <mergeCell ref="A2:C2"/>
    <mergeCell ref="A3:C3"/>
    <mergeCell ref="A5:C5"/>
    <mergeCell ref="A6:A9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ENE-MAR_2026</vt:lpstr>
      <vt:lpstr>'ENE-MAR_2026'!Área_de_impresión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Victor Morales</cp:lastModifiedBy>
  <cp:lastPrinted>2026-05-26T18:11:49Z</cp:lastPrinted>
  <dcterms:created xsi:type="dcterms:W3CDTF">2019-09-03T16:32:03Z</dcterms:created>
  <dcterms:modified xsi:type="dcterms:W3CDTF">2026-05-27T12:26:50Z</dcterms:modified>
</cp:coreProperties>
</file>